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6745" windowHeight="9750" firstSheet="1" activeTab="1"/>
  </bookViews>
  <sheets>
    <sheet name="Expense Report for 2013" sheetId="1" r:id="rId1"/>
    <sheet name="Expense Report for 2020" sheetId="2" r:id="rId2"/>
    <sheet name="CHANGE RATE IN CELL" sheetId="3" state="hidden" r:id="rId3"/>
  </sheets>
  <definedNames/>
  <calcPr fullCalcOnLoad="1"/>
</workbook>
</file>

<file path=xl/sharedStrings.xml><?xml version="1.0" encoding="utf-8"?>
<sst xmlns="http://schemas.openxmlformats.org/spreadsheetml/2006/main" count="170" uniqueCount="77">
  <si>
    <t>STATE OF MARYLAND EXPENSE ACCOUNT</t>
  </si>
  <si>
    <t>(PRINT OR TYPE)</t>
  </si>
  <si>
    <t>Department</t>
  </si>
  <si>
    <t xml:space="preserve"> </t>
  </si>
  <si>
    <t>Unit  or   Division</t>
  </si>
  <si>
    <t>Agency    Code</t>
  </si>
  <si>
    <t>Employee Social Security No.</t>
  </si>
  <si>
    <t>Employee   Name</t>
  </si>
  <si>
    <t>and    Address</t>
  </si>
  <si>
    <t>Assigned   Office   Location     (City)</t>
  </si>
  <si>
    <t xml:space="preserve">       One Way Commute Miles</t>
  </si>
  <si>
    <t>For   Period    Beginning</t>
  </si>
  <si>
    <t xml:space="preserve">     And Ending</t>
  </si>
  <si>
    <t xml:space="preserve">                               Date</t>
  </si>
  <si>
    <t xml:space="preserve">                               Day</t>
  </si>
  <si>
    <t>TOTALS</t>
  </si>
  <si>
    <t>Hotel</t>
  </si>
  <si>
    <t>Breakfast</t>
  </si>
  <si>
    <t>Lunch</t>
  </si>
  <si>
    <t>Dinner</t>
  </si>
  <si>
    <t>Telephone</t>
  </si>
  <si>
    <t>Fare (Indicate below)</t>
  </si>
  <si>
    <t>Taxi</t>
  </si>
  <si>
    <t>Bridge or Road Tolls</t>
  </si>
  <si>
    <t>Mileage * (See Below)</t>
  </si>
  <si>
    <t>Parking</t>
  </si>
  <si>
    <t>Registration Fee</t>
  </si>
  <si>
    <t>Totals</t>
  </si>
  <si>
    <t>Method of Travel</t>
  </si>
  <si>
    <t xml:space="preserve">                      (Specify)</t>
  </si>
  <si>
    <t xml:space="preserve">          Purpose of Travel:</t>
  </si>
  <si>
    <t>Date</t>
  </si>
  <si>
    <t xml:space="preserve">                         Time</t>
  </si>
  <si>
    <t>Total</t>
  </si>
  <si>
    <t xml:space="preserve">Total  </t>
  </si>
  <si>
    <t>Reimb.</t>
  </si>
  <si>
    <t>Day</t>
  </si>
  <si>
    <t>Start</t>
  </si>
  <si>
    <t>End</t>
  </si>
  <si>
    <t xml:space="preserve">     TERRITORY COVERED INCURRING ABOVE EXPENSES</t>
  </si>
  <si>
    <t>Miles</t>
  </si>
  <si>
    <t>Commute Miles</t>
  </si>
  <si>
    <t>Miles*</t>
  </si>
  <si>
    <t>*Compute equal to total miles less total commute miles, if applicable.</t>
  </si>
  <si>
    <t xml:space="preserve">                 Date</t>
  </si>
  <si>
    <t xml:space="preserve">  Cerified just and correct and payment not received</t>
  </si>
  <si>
    <t>(Signature of employee)</t>
  </si>
  <si>
    <t xml:space="preserve">                        Approved by</t>
  </si>
  <si>
    <t xml:space="preserve">     Approved by</t>
  </si>
  <si>
    <t>Immediate Supervisor</t>
  </si>
  <si>
    <t>Authorized Signature</t>
  </si>
  <si>
    <t xml:space="preserve">             Title </t>
  </si>
  <si>
    <t>COTGAD - X-5  (3/92)</t>
  </si>
  <si>
    <r>
      <t xml:space="preserve">PREVIOUS RATE: </t>
    </r>
    <r>
      <rPr>
        <sz val="10"/>
        <rFont val="Arial"/>
        <family val="0"/>
      </rPr>
      <t xml:space="preserve">    </t>
    </r>
  </si>
  <si>
    <t xml:space="preserve">NEW RATE:  </t>
  </si>
  <si>
    <t xml:space="preserve">During Period:  </t>
  </si>
  <si>
    <t>to</t>
  </si>
  <si>
    <t>During Period:</t>
  </si>
  <si>
    <t>Present</t>
  </si>
  <si>
    <t>CHANGE RATE IN YELLOW CELL C3 AND START DATE IN CELL F3.</t>
  </si>
  <si>
    <t>2)</t>
  </si>
  <si>
    <t>Instructions:1)</t>
  </si>
  <si>
    <t>Copy Cell C3 to C1 and Time Period in F3 to F1 TO NOTE OLD RATE</t>
  </si>
  <si>
    <t>3)</t>
  </si>
  <si>
    <t>Turn off Protection for the Sheet:  Tools / Protection / Unprotect Sheet</t>
  </si>
  <si>
    <t>4)</t>
  </si>
  <si>
    <t>Turn Protection back on for the Sheet:  Tools / Protection / Protect Sheet / OK</t>
  </si>
  <si>
    <t>Fedex of package</t>
  </si>
  <si>
    <t xml:space="preserve">PCA </t>
  </si>
  <si>
    <t xml:space="preserve">Use for reimbursement of mileage traveled January 1, 2013 </t>
  </si>
  <si>
    <t xml:space="preserve">Authorized Signature &amp; Date          </t>
  </si>
  <si>
    <t>Immediate Supervisor &amp; Date</t>
  </si>
  <si>
    <t>Taxi or Shuttle</t>
  </si>
  <si>
    <t>Baggage Fees</t>
  </si>
  <si>
    <t>Use for reimbursement effective January 1, 2020</t>
  </si>
  <si>
    <t>.575 per mile</t>
  </si>
  <si>
    <t>COTGAD - X-5  (3/92)  BCCC(1/20)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</si>
</sst>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0"/>
    </font>
    <font>
      <b/>
      <sz val="11"/>
      <name val="Times New Roman"/>
      <family val="1"/>
    </font>
    <font>
      <sz val="5.5"/>
      <name val="Small Fonts"/>
      <family val="2"/>
    </font>
    <font>
      <sz val="7"/>
      <name val="Small Fonts"/>
      <family val="2"/>
    </font>
    <font>
      <sz val="9"/>
      <name val="Arial"/>
      <family val="2"/>
    </font>
    <font>
      <sz val="7"/>
      <name val="Arial"/>
      <family val="0"/>
    </font>
    <font>
      <sz val="6"/>
      <name val="Small Fonts"/>
      <family val="2"/>
    </font>
    <font>
      <sz val="8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0" fillId="0" borderId="11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15" fontId="0" fillId="0" borderId="10" xfId="0" applyNumberFormat="1" applyFont="1" applyBorder="1" applyAlignment="1" applyProtection="1">
      <alignment/>
      <protection locked="0"/>
    </xf>
    <xf numFmtId="15" fontId="0" fillId="0" borderId="11" xfId="0" applyNumberFormat="1" applyFont="1" applyBorder="1" applyAlignment="1" applyProtection="1">
      <alignment/>
      <protection locked="0"/>
    </xf>
    <xf numFmtId="0" fontId="5" fillId="0" borderId="12" xfId="0" applyFont="1" applyBorder="1" applyAlignment="1">
      <alignment horizontal="left"/>
    </xf>
    <xf numFmtId="14" fontId="6" fillId="0" borderId="12" xfId="0" applyNumberFormat="1" applyFont="1" applyBorder="1" applyAlignment="1" applyProtection="1">
      <alignment horizontal="center"/>
      <protection locked="0"/>
    </xf>
    <xf numFmtId="0" fontId="8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2" fontId="0" fillId="0" borderId="12" xfId="0" applyNumberForma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5" fillId="0" borderId="0" xfId="0" applyFont="1" applyBorder="1" applyAlignment="1">
      <alignment horizontal="center"/>
    </xf>
    <xf numFmtId="0" fontId="8" fillId="0" borderId="0" xfId="0" applyFont="1" applyAlignment="1" applyProtection="1">
      <alignment/>
      <protection locked="0"/>
    </xf>
    <xf numFmtId="2" fontId="8" fillId="0" borderId="0" xfId="0" applyNumberFormat="1" applyFont="1" applyAlignment="1" applyProtection="1">
      <alignment/>
      <protection locked="0"/>
    </xf>
    <xf numFmtId="2" fontId="6" fillId="0" borderId="11" xfId="0" applyNumberFormat="1" applyFont="1" applyBorder="1" applyAlignment="1" applyProtection="1">
      <alignment/>
      <protection locked="0"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/>
    </xf>
    <xf numFmtId="2" fontId="6" fillId="0" borderId="10" xfId="0" applyNumberFormat="1" applyFont="1" applyBorder="1" applyAlignment="1" applyProtection="1">
      <alignment/>
      <protection locked="0"/>
    </xf>
    <xf numFmtId="2" fontId="8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8" fillId="0" borderId="10" xfId="0" applyNumberFormat="1" applyFont="1" applyBorder="1" applyAlignment="1">
      <alignment/>
    </xf>
    <xf numFmtId="2" fontId="5" fillId="0" borderId="12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2" fontId="7" fillId="0" borderId="13" xfId="0" applyNumberFormat="1" applyFont="1" applyBorder="1" applyAlignment="1">
      <alignment/>
    </xf>
    <xf numFmtId="2" fontId="8" fillId="0" borderId="11" xfId="0" applyNumberFormat="1" applyFont="1" applyBorder="1" applyAlignment="1">
      <alignment/>
    </xf>
    <xf numFmtId="2" fontId="7" fillId="0" borderId="11" xfId="0" applyNumberFormat="1" applyFont="1" applyBorder="1" applyAlignment="1">
      <alignment/>
    </xf>
    <xf numFmtId="2" fontId="8" fillId="0" borderId="14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2" fontId="8" fillId="0" borderId="13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2" fontId="7" fillId="0" borderId="15" xfId="0" applyNumberFormat="1" applyFont="1" applyBorder="1" applyAlignment="1">
      <alignment/>
    </xf>
    <xf numFmtId="2" fontId="8" fillId="0" borderId="16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2" fontId="9" fillId="0" borderId="17" xfId="0" applyNumberFormat="1" applyFont="1" applyBorder="1" applyAlignment="1" applyProtection="1">
      <alignment/>
      <protection locked="0"/>
    </xf>
    <xf numFmtId="2" fontId="9" fillId="0" borderId="10" xfId="0" applyNumberFormat="1" applyFont="1" applyBorder="1" applyAlignment="1" applyProtection="1">
      <alignment/>
      <protection locked="0"/>
    </xf>
    <xf numFmtId="2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7" fillId="0" borderId="10" xfId="0" applyNumberFormat="1" applyFont="1" applyBorder="1" applyAlignment="1" applyProtection="1">
      <alignment/>
      <protection locked="0"/>
    </xf>
    <xf numFmtId="2" fontId="7" fillId="0" borderId="0" xfId="0" applyNumberFormat="1" applyFon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10" fillId="0" borderId="0" xfId="0" applyFont="1" applyAlignment="1">
      <alignment horizontal="center"/>
    </xf>
    <xf numFmtId="16" fontId="9" fillId="0" borderId="12" xfId="0" applyNumberFormat="1" applyFont="1" applyBorder="1" applyAlignment="1" applyProtection="1">
      <alignment/>
      <protection locked="0"/>
    </xf>
    <xf numFmtId="0" fontId="1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4" fontId="12" fillId="0" borderId="0" xfId="0" applyNumberFormat="1" applyFont="1" applyAlignment="1">
      <alignment/>
    </xf>
    <xf numFmtId="0" fontId="12" fillId="0" borderId="0" xfId="0" applyFont="1" applyAlignment="1">
      <alignment horizontal="right"/>
    </xf>
    <xf numFmtId="0" fontId="13" fillId="0" borderId="0" xfId="0" applyFon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0" fillId="33" borderId="0" xfId="0" applyNumberFormat="1" applyFill="1" applyAlignment="1">
      <alignment/>
    </xf>
    <xf numFmtId="164" fontId="11" fillId="34" borderId="12" xfId="0" applyNumberFormat="1" applyFont="1" applyFill="1" applyBorder="1" applyAlignment="1" applyProtection="1">
      <alignment/>
      <protection hidden="1"/>
    </xf>
    <xf numFmtId="2" fontId="11" fillId="34" borderId="12" xfId="0" applyNumberFormat="1" applyFont="1" applyFill="1" applyBorder="1" applyAlignment="1" applyProtection="1">
      <alignment horizontal="right"/>
      <protection hidden="1"/>
    </xf>
    <xf numFmtId="0" fontId="6" fillId="0" borderId="0" xfId="0" applyFont="1" applyAlignment="1">
      <alignment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 quotePrefix="1">
      <alignment/>
      <protection locked="0"/>
    </xf>
    <xf numFmtId="18" fontId="9" fillId="0" borderId="12" xfId="0" applyNumberFormat="1" applyFont="1" applyBorder="1" applyAlignment="1" applyProtection="1">
      <alignment/>
      <protection locked="0"/>
    </xf>
    <xf numFmtId="20" fontId="9" fillId="0" borderId="12" xfId="0" applyNumberFormat="1" applyFont="1" applyBorder="1" applyAlignment="1" applyProtection="1" quotePrefix="1">
      <alignment horizontal="right"/>
      <protection locked="0"/>
    </xf>
    <xf numFmtId="2" fontId="9" fillId="0" borderId="12" xfId="0" applyNumberFormat="1" applyFont="1" applyFill="1" applyBorder="1" applyAlignment="1" applyProtection="1">
      <alignment/>
      <protection locked="0"/>
    </xf>
    <xf numFmtId="2" fontId="9" fillId="0" borderId="12" xfId="0" applyNumberFormat="1" applyFont="1" applyFill="1" applyBorder="1" applyAlignment="1" applyProtection="1">
      <alignment/>
      <protection locked="0"/>
    </xf>
    <xf numFmtId="2" fontId="14" fillId="34" borderId="12" xfId="0" applyNumberFormat="1" applyFont="1" applyFill="1" applyBorder="1" applyAlignment="1" applyProtection="1">
      <alignment horizontal="right"/>
      <protection hidden="1"/>
    </xf>
    <xf numFmtId="2" fontId="0" fillId="0" borderId="0" xfId="0" applyNumberFormat="1" applyAlignment="1">
      <alignment/>
    </xf>
    <xf numFmtId="2" fontId="9" fillId="0" borderId="17" xfId="0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  <xf numFmtId="15" fontId="0" fillId="0" borderId="10" xfId="0" applyNumberFormat="1" applyFont="1" applyBorder="1" applyAlignment="1" applyProtection="1" quotePrefix="1">
      <alignment/>
      <protection locked="0"/>
    </xf>
    <xf numFmtId="18" fontId="9" fillId="0" borderId="12" xfId="0" applyNumberFormat="1" applyFont="1" applyBorder="1" applyAlignment="1" applyProtection="1">
      <alignment/>
      <protection locked="0"/>
    </xf>
    <xf numFmtId="2" fontId="6" fillId="0" borderId="11" xfId="0" applyNumberFormat="1" applyFont="1" applyBorder="1" applyAlignment="1" applyProtection="1" quotePrefix="1">
      <alignment/>
      <protection locked="0"/>
    </xf>
    <xf numFmtId="15" fontId="5" fillId="0" borderId="12" xfId="0" applyNumberFormat="1" applyFont="1" applyBorder="1" applyAlignment="1">
      <alignment/>
    </xf>
    <xf numFmtId="0" fontId="15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18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5.png@01CE5D39.618E2E30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cid:image005.png@01CE5D39.618E2E3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6</xdr:col>
      <xdr:colOff>28575</xdr:colOff>
      <xdr:row>7</xdr:row>
      <xdr:rowOff>114300</xdr:rowOff>
    </xdr:to>
    <xdr:pic>
      <xdr:nvPicPr>
        <xdr:cNvPr id="1" name="Picture 9" descr="cid:image005.png@01CE5D39.618E2E3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352675" y="161925"/>
          <a:ext cx="1924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6</xdr:col>
      <xdr:colOff>28575</xdr:colOff>
      <xdr:row>7</xdr:row>
      <xdr:rowOff>114300</xdr:rowOff>
    </xdr:to>
    <xdr:pic>
      <xdr:nvPicPr>
        <xdr:cNvPr id="1" name="Picture 9" descr="cid:image005.png@01CE5D39.618E2E3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352675" y="161925"/>
          <a:ext cx="1924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1:L64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16.7109375" style="0" customWidth="1"/>
    <col min="2" max="3" width="9.28125" style="0" bestFit="1" customWidth="1"/>
    <col min="4" max="4" width="9.00390625" style="0" bestFit="1" customWidth="1"/>
    <col min="5" max="6" width="9.7109375" style="0" customWidth="1"/>
  </cols>
  <sheetData>
    <row r="11" spans="1:7" ht="14.25">
      <c r="A11" s="65" t="s">
        <v>3</v>
      </c>
      <c r="C11" s="1"/>
      <c r="D11" s="1"/>
      <c r="E11" s="2" t="s">
        <v>0</v>
      </c>
      <c r="F11" s="1"/>
      <c r="G11" s="1"/>
    </row>
    <row r="12" spans="3:7" ht="14.25">
      <c r="C12" s="1"/>
      <c r="D12" s="1"/>
      <c r="E12" s="51" t="s">
        <v>69</v>
      </c>
      <c r="F12" s="1"/>
      <c r="G12" s="1"/>
    </row>
    <row r="13" ht="12.75">
      <c r="E13" s="3" t="s">
        <v>1</v>
      </c>
    </row>
    <row r="14" spans="1:7" ht="12.75">
      <c r="A14" s="4" t="s">
        <v>2</v>
      </c>
      <c r="B14" s="5"/>
      <c r="C14" s="5"/>
      <c r="D14" s="5"/>
      <c r="E14" s="5"/>
      <c r="F14" s="5"/>
      <c r="G14" s="5"/>
    </row>
    <row r="15" spans="1:9" ht="12.75">
      <c r="A15" s="4" t="s">
        <v>4</v>
      </c>
      <c r="B15" s="6"/>
      <c r="C15" s="6"/>
      <c r="D15" s="6"/>
      <c r="E15" s="6"/>
      <c r="F15" s="5"/>
      <c r="G15" s="6"/>
      <c r="I15" s="53" t="s">
        <v>68</v>
      </c>
    </row>
    <row r="16" spans="1:7" ht="12.75">
      <c r="A16" s="4" t="s">
        <v>5</v>
      </c>
      <c r="B16" s="6">
        <v>360300</v>
      </c>
      <c r="C16" s="6"/>
      <c r="D16" s="4" t="s">
        <v>6</v>
      </c>
      <c r="E16" s="7"/>
      <c r="F16" s="66"/>
      <c r="G16" s="8"/>
    </row>
    <row r="17" spans="1:7" ht="12.75">
      <c r="A17" s="4" t="s">
        <v>7</v>
      </c>
      <c r="B17" s="8"/>
      <c r="C17" s="8"/>
      <c r="D17" s="9"/>
      <c r="E17" s="9"/>
      <c r="F17" s="8"/>
      <c r="G17" s="8"/>
    </row>
    <row r="18" spans="1:7" ht="12.75">
      <c r="A18" s="4" t="s">
        <v>8</v>
      </c>
      <c r="B18" s="67"/>
      <c r="C18" s="8"/>
      <c r="D18" s="8"/>
      <c r="E18" s="8"/>
      <c r="F18" s="8"/>
      <c r="G18" s="8"/>
    </row>
    <row r="19" spans="1:7" ht="12.75">
      <c r="A19" s="4" t="s">
        <v>9</v>
      </c>
      <c r="B19" s="7"/>
      <c r="C19" s="6"/>
      <c r="D19" s="6"/>
      <c r="E19" s="4" t="s">
        <v>10</v>
      </c>
      <c r="F19" s="7"/>
      <c r="G19" s="21" t="s">
        <v>3</v>
      </c>
    </row>
    <row r="20" spans="1:7" ht="12.75">
      <c r="A20" s="4" t="s">
        <v>11</v>
      </c>
      <c r="B20" s="10" t="s">
        <v>3</v>
      </c>
      <c r="C20" s="11"/>
      <c r="D20" s="11" t="s">
        <v>3</v>
      </c>
      <c r="E20" s="4" t="s">
        <v>12</v>
      </c>
      <c r="F20" s="76"/>
      <c r="G20" s="11"/>
    </row>
    <row r="22" spans="1:9" ht="12.75">
      <c r="A22" s="12" t="s">
        <v>13</v>
      </c>
      <c r="B22" s="13"/>
      <c r="C22" s="13"/>
      <c r="D22" s="13"/>
      <c r="E22" s="13"/>
      <c r="F22" s="13" t="s">
        <v>3</v>
      </c>
      <c r="G22" s="13" t="s">
        <v>3</v>
      </c>
      <c r="H22" s="13"/>
      <c r="I22" s="13"/>
    </row>
    <row r="23" spans="1:9" ht="12.75">
      <c r="A23" s="12" t="s">
        <v>14</v>
      </c>
      <c r="B23" s="14" t="s">
        <v>3</v>
      </c>
      <c r="C23" s="14" t="s">
        <v>3</v>
      </c>
      <c r="D23" s="14" t="s">
        <v>3</v>
      </c>
      <c r="E23" s="14" t="s">
        <v>3</v>
      </c>
      <c r="F23" s="14" t="s">
        <v>3</v>
      </c>
      <c r="G23" s="14" t="s">
        <v>3</v>
      </c>
      <c r="H23" s="14"/>
      <c r="I23" s="14" t="s">
        <v>15</v>
      </c>
    </row>
    <row r="24" spans="1:9" ht="12.75">
      <c r="A24" s="15" t="s">
        <v>16</v>
      </c>
      <c r="B24" s="16"/>
      <c r="C24" s="16"/>
      <c r="D24" s="16"/>
      <c r="E24" s="16"/>
      <c r="F24" s="16"/>
      <c r="G24" s="16"/>
      <c r="H24" s="16"/>
      <c r="I24" s="63">
        <f aca="true" t="shared" si="0" ref="I24:I39">SUM(B24:H24)</f>
        <v>0</v>
      </c>
    </row>
    <row r="25" spans="1:9" ht="12.75">
      <c r="A25" s="15" t="s">
        <v>17</v>
      </c>
      <c r="B25" s="16"/>
      <c r="C25" s="16"/>
      <c r="D25" s="16"/>
      <c r="E25" s="16"/>
      <c r="F25" s="16"/>
      <c r="G25" s="16"/>
      <c r="H25" s="16"/>
      <c r="I25" s="63">
        <f t="shared" si="0"/>
        <v>0</v>
      </c>
    </row>
    <row r="26" spans="1:9" ht="12.75">
      <c r="A26" s="15" t="s">
        <v>18</v>
      </c>
      <c r="B26" s="16"/>
      <c r="C26" s="16"/>
      <c r="D26" s="16"/>
      <c r="E26" s="16"/>
      <c r="F26" s="16"/>
      <c r="G26" s="16"/>
      <c r="H26" s="16"/>
      <c r="I26" s="63">
        <f t="shared" si="0"/>
        <v>0</v>
      </c>
    </row>
    <row r="27" spans="1:9" ht="12.75">
      <c r="A27" s="15" t="s">
        <v>19</v>
      </c>
      <c r="B27" s="16"/>
      <c r="C27" s="16"/>
      <c r="D27" s="16"/>
      <c r="E27" s="16"/>
      <c r="F27" s="16"/>
      <c r="G27" s="16"/>
      <c r="H27" s="16"/>
      <c r="I27" s="63">
        <f t="shared" si="0"/>
        <v>0</v>
      </c>
    </row>
    <row r="28" spans="1:9" ht="12.75">
      <c r="A28" s="15" t="s">
        <v>20</v>
      </c>
      <c r="B28" s="16"/>
      <c r="C28" s="16"/>
      <c r="D28" s="16"/>
      <c r="E28" s="16"/>
      <c r="F28" s="16"/>
      <c r="G28" s="16"/>
      <c r="H28" s="16"/>
      <c r="I28" s="63">
        <f t="shared" si="0"/>
        <v>0</v>
      </c>
    </row>
    <row r="29" spans="1:9" ht="12.75">
      <c r="A29" s="15" t="s">
        <v>21</v>
      </c>
      <c r="B29" s="16"/>
      <c r="C29" s="16"/>
      <c r="D29" s="16"/>
      <c r="E29" s="16"/>
      <c r="F29" s="16"/>
      <c r="G29" s="16"/>
      <c r="H29" s="16"/>
      <c r="I29" s="63">
        <f t="shared" si="0"/>
        <v>0</v>
      </c>
    </row>
    <row r="30" spans="1:9" ht="12.75">
      <c r="A30" s="15" t="s">
        <v>22</v>
      </c>
      <c r="B30" s="16"/>
      <c r="C30" s="16"/>
      <c r="D30" s="16"/>
      <c r="E30" s="16"/>
      <c r="F30" s="16"/>
      <c r="G30" s="16"/>
      <c r="H30" s="16"/>
      <c r="I30" s="63">
        <f t="shared" si="0"/>
        <v>0</v>
      </c>
    </row>
    <row r="31" spans="1:9" ht="12.75">
      <c r="A31" s="15" t="s">
        <v>23</v>
      </c>
      <c r="B31" s="16"/>
      <c r="C31" s="16"/>
      <c r="D31" s="16"/>
      <c r="E31" s="16"/>
      <c r="F31" s="16"/>
      <c r="G31" s="16"/>
      <c r="H31" s="16"/>
      <c r="I31" s="63">
        <f t="shared" si="0"/>
        <v>0</v>
      </c>
    </row>
    <row r="32" spans="1:9" ht="12.75">
      <c r="A32" s="15" t="s">
        <v>24</v>
      </c>
      <c r="B32" s="64">
        <f>J49*0.565</f>
        <v>0</v>
      </c>
      <c r="C32" s="64">
        <f>J50*0.565</f>
        <v>0</v>
      </c>
      <c r="D32" s="64">
        <f>J51*0.565</f>
        <v>0</v>
      </c>
      <c r="E32" s="64">
        <f>J52*0.565</f>
        <v>0</v>
      </c>
      <c r="F32" s="64">
        <f>J53*0.565</f>
        <v>0</v>
      </c>
      <c r="G32" s="64">
        <f>J54*0.565</f>
        <v>0</v>
      </c>
      <c r="H32" s="64"/>
      <c r="I32" s="63">
        <f t="shared" si="0"/>
        <v>0</v>
      </c>
    </row>
    <row r="33" spans="1:9" ht="12.75">
      <c r="A33" s="15" t="s">
        <v>25</v>
      </c>
      <c r="B33" s="16"/>
      <c r="C33" s="16"/>
      <c r="D33" s="16"/>
      <c r="E33" s="16"/>
      <c r="F33" s="16"/>
      <c r="G33" s="16"/>
      <c r="H33" s="16"/>
      <c r="I33" s="63">
        <f t="shared" si="0"/>
        <v>0</v>
      </c>
    </row>
    <row r="34" spans="1:9" ht="12.75">
      <c r="A34" s="15" t="s">
        <v>26</v>
      </c>
      <c r="B34" s="16"/>
      <c r="C34" s="16"/>
      <c r="D34" s="16"/>
      <c r="E34" s="16" t="s">
        <v>3</v>
      </c>
      <c r="F34" s="16" t="s">
        <v>3</v>
      </c>
      <c r="G34" s="16" t="s">
        <v>3</v>
      </c>
      <c r="H34" s="16"/>
      <c r="I34" s="63">
        <f t="shared" si="0"/>
        <v>0</v>
      </c>
    </row>
    <row r="35" spans="1:9" ht="12.75">
      <c r="A35" s="15" t="s">
        <v>67</v>
      </c>
      <c r="B35" s="16"/>
      <c r="C35" s="16"/>
      <c r="D35" s="16"/>
      <c r="E35" s="16"/>
      <c r="F35" s="16"/>
      <c r="G35" s="16"/>
      <c r="H35" s="16"/>
      <c r="I35" s="63">
        <f t="shared" si="0"/>
        <v>0</v>
      </c>
    </row>
    <row r="36" spans="1:9" ht="12.75">
      <c r="A36" s="15"/>
      <c r="B36" s="16"/>
      <c r="C36" s="16"/>
      <c r="D36" s="16"/>
      <c r="E36" s="16"/>
      <c r="F36" s="16"/>
      <c r="G36" s="16"/>
      <c r="H36" s="16"/>
      <c r="I36" s="63">
        <f t="shared" si="0"/>
        <v>0</v>
      </c>
    </row>
    <row r="37" spans="1:9" ht="12.75">
      <c r="A37" s="15"/>
      <c r="B37" s="16"/>
      <c r="C37" s="16"/>
      <c r="D37" s="16"/>
      <c r="E37" s="16"/>
      <c r="F37" s="16"/>
      <c r="G37" s="16"/>
      <c r="H37" s="16"/>
      <c r="I37" s="63">
        <f t="shared" si="0"/>
        <v>0</v>
      </c>
    </row>
    <row r="38" spans="1:9" ht="12.75">
      <c r="A38" s="17" t="s">
        <v>3</v>
      </c>
      <c r="B38" s="16"/>
      <c r="C38" s="16"/>
      <c r="D38" s="16"/>
      <c r="E38" s="16"/>
      <c r="F38" s="16"/>
      <c r="G38" s="16"/>
      <c r="H38" s="16"/>
      <c r="I38" s="63">
        <f t="shared" si="0"/>
        <v>0</v>
      </c>
    </row>
    <row r="39" spans="1:9" ht="12.75">
      <c r="A39" s="17" t="s">
        <v>3</v>
      </c>
      <c r="B39" s="16"/>
      <c r="C39" s="16"/>
      <c r="D39" s="16"/>
      <c r="E39" s="16"/>
      <c r="F39" s="16"/>
      <c r="G39" s="16"/>
      <c r="H39" s="16"/>
      <c r="I39" s="63">
        <f t="shared" si="0"/>
        <v>0</v>
      </c>
    </row>
    <row r="40" spans="1:9" ht="12.75">
      <c r="A40" s="15" t="s">
        <v>27</v>
      </c>
      <c r="B40" s="63">
        <f>SUM(B24:B39)</f>
        <v>0</v>
      </c>
      <c r="C40" s="63">
        <f aca="true" t="shared" si="1" ref="C40:H40">SUM(C24:C39)</f>
        <v>0</v>
      </c>
      <c r="D40" s="63">
        <f t="shared" si="1"/>
        <v>0</v>
      </c>
      <c r="E40" s="63">
        <f t="shared" si="1"/>
        <v>0</v>
      </c>
      <c r="F40" s="63">
        <f t="shared" si="1"/>
        <v>0</v>
      </c>
      <c r="G40" s="63">
        <f t="shared" si="1"/>
        <v>0</v>
      </c>
      <c r="H40" s="63">
        <f t="shared" si="1"/>
        <v>0</v>
      </c>
      <c r="I40" s="63">
        <f>SUM(I24:I39)</f>
        <v>0</v>
      </c>
    </row>
    <row r="41" spans="1:9" ht="12.75">
      <c r="A41" s="18" t="s">
        <v>28</v>
      </c>
      <c r="B41" s="19"/>
      <c r="C41" s="20"/>
      <c r="D41" s="20"/>
      <c r="E41" s="20"/>
      <c r="F41" s="20"/>
      <c r="G41" s="21"/>
      <c r="H41" s="21"/>
      <c r="I41" s="22"/>
    </row>
    <row r="42" spans="1:9" ht="12.75">
      <c r="A42" s="23"/>
      <c r="B42" s="22"/>
      <c r="C42" s="22"/>
      <c r="D42" s="22"/>
      <c r="E42" s="22"/>
      <c r="F42" s="22"/>
      <c r="G42" s="22" t="s">
        <v>29</v>
      </c>
      <c r="H42" s="22"/>
      <c r="I42" s="22"/>
    </row>
    <row r="43" spans="1:9" ht="12.75">
      <c r="A43" s="24" t="s">
        <v>30</v>
      </c>
      <c r="B43" s="25"/>
      <c r="C43" s="5"/>
      <c r="D43" s="25"/>
      <c r="E43" s="25"/>
      <c r="F43" s="25"/>
      <c r="G43" s="25"/>
      <c r="H43" s="25"/>
      <c r="I43" s="25"/>
    </row>
    <row r="44" spans="1:9" ht="12.75">
      <c r="A44" s="24"/>
      <c r="B44" s="21"/>
      <c r="C44" s="6"/>
      <c r="D44" s="21"/>
      <c r="E44" s="21"/>
      <c r="F44" s="21"/>
      <c r="G44" s="21"/>
      <c r="H44" s="21"/>
      <c r="I44" s="21"/>
    </row>
    <row r="45" spans="1:9" ht="12.75">
      <c r="A45" s="24"/>
      <c r="B45" s="21"/>
      <c r="C45" s="27"/>
      <c r="D45" s="26"/>
      <c r="E45" s="26"/>
      <c r="F45" s="26"/>
      <c r="G45" s="78"/>
      <c r="H45" s="26"/>
      <c r="I45" s="28"/>
    </row>
    <row r="46" spans="1:9" ht="12.75">
      <c r="A46" s="23"/>
      <c r="B46" s="21"/>
      <c r="C46" s="30"/>
      <c r="D46" s="29"/>
      <c r="E46" s="29"/>
      <c r="F46" s="29"/>
      <c r="G46" s="29"/>
      <c r="H46" s="29"/>
      <c r="I46" s="28"/>
    </row>
    <row r="47" spans="1:10" ht="12.75">
      <c r="A47" s="15" t="s">
        <v>31</v>
      </c>
      <c r="B47" s="31" t="s">
        <v>32</v>
      </c>
      <c r="C47" s="32"/>
      <c r="D47" s="33"/>
      <c r="E47" s="34" t="s">
        <v>3</v>
      </c>
      <c r="F47" s="35"/>
      <c r="G47" s="35"/>
      <c r="H47" s="36" t="s">
        <v>33</v>
      </c>
      <c r="I47" s="36" t="s">
        <v>34</v>
      </c>
      <c r="J47" s="37" t="s">
        <v>35</v>
      </c>
    </row>
    <row r="48" spans="1:10" ht="12.75">
      <c r="A48" s="15" t="s">
        <v>36</v>
      </c>
      <c r="B48" s="31" t="s">
        <v>37</v>
      </c>
      <c r="C48" s="38" t="s">
        <v>38</v>
      </c>
      <c r="D48" s="39" t="s">
        <v>39</v>
      </c>
      <c r="E48" s="40"/>
      <c r="F48" s="35"/>
      <c r="G48" s="41"/>
      <c r="H48" s="42" t="s">
        <v>40</v>
      </c>
      <c r="I48" s="42" t="s">
        <v>41</v>
      </c>
      <c r="J48" s="43" t="s">
        <v>42</v>
      </c>
    </row>
    <row r="49" spans="1:12" ht="12.75">
      <c r="A49" s="79"/>
      <c r="B49" s="77"/>
      <c r="C49" s="77"/>
      <c r="D49" s="74"/>
      <c r="E49" s="45"/>
      <c r="F49" s="45"/>
      <c r="G49" s="45"/>
      <c r="H49" s="71"/>
      <c r="I49" s="71"/>
      <c r="J49" s="72">
        <v>0</v>
      </c>
      <c r="K49" s="75" t="s">
        <v>3</v>
      </c>
      <c r="L49" s="73"/>
    </row>
    <row r="50" spans="1:10" ht="12.75">
      <c r="A50" s="79"/>
      <c r="B50" s="68"/>
      <c r="C50" s="68"/>
      <c r="D50" s="74"/>
      <c r="E50" s="45"/>
      <c r="F50" s="45"/>
      <c r="G50" s="45"/>
      <c r="H50" s="70"/>
      <c r="I50" s="71"/>
      <c r="J50" s="72" t="str">
        <f>IF(H50&gt;0,ROUND(H50,2)-ROUND(I50,2),"0.0")</f>
        <v>0.0</v>
      </c>
    </row>
    <row r="51" spans="1:10" ht="12.75">
      <c r="A51" s="79"/>
      <c r="B51" s="68"/>
      <c r="C51" s="68"/>
      <c r="D51" s="74"/>
      <c r="E51" s="45"/>
      <c r="F51" s="45"/>
      <c r="G51" s="45"/>
      <c r="H51" s="70"/>
      <c r="I51" s="71"/>
      <c r="J51" s="72" t="str">
        <f>IF(H51&gt;0,ROUND(H51,2)-ROUND(I51,2),"0.0")</f>
        <v>0.0</v>
      </c>
    </row>
    <row r="52" spans="1:10" ht="12.75">
      <c r="A52" s="79"/>
      <c r="B52" s="68"/>
      <c r="C52" s="68"/>
      <c r="D52" s="74"/>
      <c r="E52" s="45"/>
      <c r="F52" s="45"/>
      <c r="G52" s="45"/>
      <c r="H52" s="70"/>
      <c r="I52" s="71"/>
      <c r="J52" s="72" t="str">
        <f>IF(H52&gt;0,ROUND(H52,1)-ROUND(I52,1),"0.0")</f>
        <v>0.0</v>
      </c>
    </row>
    <row r="53" spans="1:10" ht="12.75">
      <c r="A53" s="15"/>
      <c r="B53" s="68"/>
      <c r="C53" s="69"/>
      <c r="D53" s="44"/>
      <c r="E53" s="45"/>
      <c r="F53" s="45"/>
      <c r="G53" s="45"/>
      <c r="H53" s="70"/>
      <c r="I53" s="71"/>
      <c r="J53" s="72" t="str">
        <f>IF(H53&gt;0,ROUND(H53,1)-ROUND(I53,1),"0.0")</f>
        <v>0.0</v>
      </c>
    </row>
    <row r="54" spans="1:10" ht="12.75">
      <c r="A54" s="15"/>
      <c r="B54" s="68"/>
      <c r="C54" s="68"/>
      <c r="D54" s="44"/>
      <c r="E54" s="45"/>
      <c r="F54" s="45"/>
      <c r="G54" s="45"/>
      <c r="H54" s="70"/>
      <c r="I54" s="71"/>
      <c r="J54" s="72" t="str">
        <f>IF(H54&gt;0,ROUND(H54,1)-ROUND(I54,1),"0.0")</f>
        <v>0.0</v>
      </c>
    </row>
    <row r="55" spans="1:10" ht="12.75">
      <c r="A55" s="15"/>
      <c r="B55" s="52"/>
      <c r="C55" s="52"/>
      <c r="D55" s="44"/>
      <c r="E55" s="45"/>
      <c r="F55" s="45"/>
      <c r="G55" s="45"/>
      <c r="H55" s="70"/>
      <c r="I55" s="71" t="s">
        <v>3</v>
      </c>
      <c r="J55" s="72">
        <f>SUM(J49:J54)</f>
        <v>0</v>
      </c>
    </row>
    <row r="56" spans="1:12" ht="12.75">
      <c r="A56" s="23" t="s">
        <v>43</v>
      </c>
      <c r="B56" s="46"/>
      <c r="C56" s="46"/>
      <c r="D56" s="46"/>
      <c r="E56" s="46"/>
      <c r="F56" s="46"/>
      <c r="G56" s="46"/>
      <c r="H56" s="46"/>
      <c r="I56" s="46"/>
      <c r="L56" s="73"/>
    </row>
    <row r="57" spans="1:10" ht="12.75">
      <c r="A57" s="23"/>
      <c r="B57" s="46"/>
      <c r="C57" s="46"/>
      <c r="D57" s="46"/>
      <c r="E57" s="46"/>
      <c r="F57" s="46"/>
      <c r="G57" s="47" t="s">
        <v>44</v>
      </c>
      <c r="H57" s="10"/>
      <c r="I57" s="10" t="s">
        <v>3</v>
      </c>
      <c r="J57" s="10"/>
    </row>
    <row r="58" spans="1:10" ht="12.75">
      <c r="A58" s="46" t="s">
        <v>45</v>
      </c>
      <c r="C58" s="46"/>
      <c r="D58" s="48"/>
      <c r="E58" s="48"/>
      <c r="F58" s="48"/>
      <c r="G58" s="48"/>
      <c r="H58" s="49"/>
      <c r="I58" s="49"/>
      <c r="J58" s="27"/>
    </row>
    <row r="59" spans="1:9" ht="12.75">
      <c r="A59" s="23"/>
      <c r="B59" s="46"/>
      <c r="C59" s="46"/>
      <c r="D59" s="46"/>
      <c r="E59" s="22" t="s">
        <v>46</v>
      </c>
      <c r="G59" s="46"/>
      <c r="I59" s="46"/>
    </row>
    <row r="60" spans="1:9" ht="12.75">
      <c r="A60" s="23"/>
      <c r="B60" s="46"/>
      <c r="C60" s="46"/>
      <c r="D60" s="46"/>
      <c r="E60" s="46"/>
      <c r="F60" s="46"/>
      <c r="G60" s="46"/>
      <c r="I60" s="46"/>
    </row>
    <row r="61" spans="1:10" ht="12.75">
      <c r="A61" s="24" t="s">
        <v>47</v>
      </c>
      <c r="B61" s="48"/>
      <c r="C61" s="48"/>
      <c r="D61" s="48"/>
      <c r="E61" s="50"/>
      <c r="F61" s="46" t="s">
        <v>48</v>
      </c>
      <c r="G61" s="48"/>
      <c r="H61" s="48"/>
      <c r="I61" s="48"/>
      <c r="J61" s="50"/>
    </row>
    <row r="62" spans="1:9" ht="12.75">
      <c r="A62" s="23"/>
      <c r="B62" s="46"/>
      <c r="C62" s="22" t="s">
        <v>49</v>
      </c>
      <c r="D62" s="46"/>
      <c r="E62" s="46"/>
      <c r="F62" s="46"/>
      <c r="H62" s="22" t="s">
        <v>50</v>
      </c>
      <c r="I62" s="46"/>
    </row>
    <row r="63" spans="1:10" ht="12.75">
      <c r="A63" s="23"/>
      <c r="B63" s="46"/>
      <c r="C63" s="46"/>
      <c r="D63" s="46"/>
      <c r="F63" s="46" t="s">
        <v>51</v>
      </c>
      <c r="G63" s="25"/>
      <c r="H63" s="25"/>
      <c r="I63" s="25"/>
      <c r="J63" s="25"/>
    </row>
    <row r="64" spans="1:9" ht="12.75">
      <c r="A64" s="23" t="s">
        <v>52</v>
      </c>
      <c r="B64" s="46"/>
      <c r="C64" s="46"/>
      <c r="D64" s="46"/>
      <c r="E64" s="46"/>
      <c r="F64" s="46"/>
      <c r="G64" s="46"/>
      <c r="H64" s="46"/>
      <c r="I64" s="46"/>
    </row>
  </sheetData>
  <sheetProtection/>
  <printOptions/>
  <pageMargins left="0.75" right="0.75" top="1" bottom="1" header="0.5" footer="0.5"/>
  <pageSetup fitToHeight="1" fitToWidth="1"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1:L65"/>
  <sheetViews>
    <sheetView tabSelected="1" zoomScalePageLayoutView="0" workbookViewId="0" topLeftCell="A1">
      <selection activeCell="A66" sqref="A66"/>
    </sheetView>
  </sheetViews>
  <sheetFormatPr defaultColWidth="9.140625" defaultRowHeight="12.75"/>
  <cols>
    <col min="1" max="1" width="16.7109375" style="0" customWidth="1"/>
    <col min="2" max="3" width="9.28125" style="0" bestFit="1" customWidth="1"/>
    <col min="4" max="4" width="9.00390625" style="0" bestFit="1" customWidth="1"/>
    <col min="5" max="6" width="9.7109375" style="0" customWidth="1"/>
  </cols>
  <sheetData>
    <row r="11" spans="1:7" ht="14.25">
      <c r="A11" s="65" t="s">
        <v>3</v>
      </c>
      <c r="C11" s="1"/>
      <c r="D11" s="1"/>
      <c r="E11" s="2" t="s">
        <v>0</v>
      </c>
      <c r="F11" s="1"/>
      <c r="G11" s="1"/>
    </row>
    <row r="12" spans="3:8" ht="15">
      <c r="C12" s="65"/>
      <c r="D12" s="1"/>
      <c r="E12" s="51" t="s">
        <v>74</v>
      </c>
      <c r="F12" s="1"/>
      <c r="G12" s="80"/>
      <c r="H12" t="s">
        <v>3</v>
      </c>
    </row>
    <row r="13" spans="3:7" s="56" customFormat="1" ht="15">
      <c r="C13" s="81"/>
      <c r="D13" s="82"/>
      <c r="E13" s="84" t="s">
        <v>75</v>
      </c>
      <c r="F13" s="82"/>
      <c r="G13" s="83"/>
    </row>
    <row r="14" ht="12.75">
      <c r="E14" s="3" t="s">
        <v>1</v>
      </c>
    </row>
    <row r="15" spans="1:7" ht="12.75">
      <c r="A15" s="4" t="s">
        <v>2</v>
      </c>
      <c r="B15" s="5"/>
      <c r="C15" s="5"/>
      <c r="D15" s="5"/>
      <c r="E15" s="5"/>
      <c r="F15" s="5"/>
      <c r="G15" s="5"/>
    </row>
    <row r="16" spans="1:9" ht="12.75">
      <c r="A16" s="4" t="s">
        <v>4</v>
      </c>
      <c r="B16" s="6"/>
      <c r="C16" s="6"/>
      <c r="D16" s="6"/>
      <c r="E16" s="6"/>
      <c r="F16" s="5"/>
      <c r="G16" s="6"/>
      <c r="I16" s="53" t="s">
        <v>68</v>
      </c>
    </row>
    <row r="17" spans="1:7" ht="12.75">
      <c r="A17" s="4" t="s">
        <v>5</v>
      </c>
      <c r="B17" s="6">
        <v>360300</v>
      </c>
      <c r="C17" s="6"/>
      <c r="D17" s="4" t="s">
        <v>6</v>
      </c>
      <c r="E17" s="7"/>
      <c r="F17" s="66"/>
      <c r="G17" s="8"/>
    </row>
    <row r="18" spans="1:7" ht="12.75">
      <c r="A18" s="4" t="s">
        <v>7</v>
      </c>
      <c r="B18" s="8"/>
      <c r="C18" s="8"/>
      <c r="D18" s="9"/>
      <c r="E18" s="9"/>
      <c r="F18" s="8"/>
      <c r="G18" s="8"/>
    </row>
    <row r="19" spans="1:7" ht="12.75">
      <c r="A19" s="4" t="s">
        <v>8</v>
      </c>
      <c r="B19" s="67"/>
      <c r="C19" s="8"/>
      <c r="D19" s="8"/>
      <c r="E19" s="8"/>
      <c r="F19" s="8"/>
      <c r="G19" s="8"/>
    </row>
    <row r="20" spans="1:7" ht="12.75">
      <c r="A20" s="4" t="s">
        <v>9</v>
      </c>
      <c r="B20" s="7"/>
      <c r="C20" s="6"/>
      <c r="D20" s="6"/>
      <c r="E20" s="4" t="s">
        <v>10</v>
      </c>
      <c r="F20" s="7"/>
      <c r="G20" s="21" t="s">
        <v>3</v>
      </c>
    </row>
    <row r="21" spans="1:7" ht="12.75">
      <c r="A21" s="4" t="s">
        <v>11</v>
      </c>
      <c r="B21" s="10" t="s">
        <v>3</v>
      </c>
      <c r="C21" s="11"/>
      <c r="D21" s="11" t="s">
        <v>3</v>
      </c>
      <c r="E21" s="4" t="s">
        <v>12</v>
      </c>
      <c r="F21" s="76"/>
      <c r="G21" s="11"/>
    </row>
    <row r="23" spans="1:9" ht="12.75">
      <c r="A23" s="12" t="s">
        <v>13</v>
      </c>
      <c r="B23" s="13"/>
      <c r="C23" s="13"/>
      <c r="D23" s="13"/>
      <c r="E23" s="13"/>
      <c r="F23" s="13" t="s">
        <v>3</v>
      </c>
      <c r="G23" s="13" t="s">
        <v>3</v>
      </c>
      <c r="H23" s="13"/>
      <c r="I23" s="13"/>
    </row>
    <row r="24" spans="1:9" ht="12.75">
      <c r="A24" s="12" t="s">
        <v>14</v>
      </c>
      <c r="B24" s="14" t="s">
        <v>3</v>
      </c>
      <c r="C24" s="14" t="s">
        <v>3</v>
      </c>
      <c r="D24" s="14" t="s">
        <v>3</v>
      </c>
      <c r="E24" s="14" t="s">
        <v>3</v>
      </c>
      <c r="F24" s="14" t="s">
        <v>3</v>
      </c>
      <c r="G24" s="14" t="s">
        <v>3</v>
      </c>
      <c r="H24" s="14"/>
      <c r="I24" s="14" t="s">
        <v>15</v>
      </c>
    </row>
    <row r="25" spans="1:9" ht="12.75">
      <c r="A25" s="15" t="s">
        <v>16</v>
      </c>
      <c r="B25" s="16"/>
      <c r="C25" s="16"/>
      <c r="D25" s="16"/>
      <c r="E25" s="16"/>
      <c r="F25" s="16"/>
      <c r="G25" s="16"/>
      <c r="H25" s="16"/>
      <c r="I25" s="63">
        <f aca="true" t="shared" si="0" ref="I25:I40">SUM(B25:H25)</f>
        <v>0</v>
      </c>
    </row>
    <row r="26" spans="1:9" ht="12.75">
      <c r="A26" s="15" t="s">
        <v>17</v>
      </c>
      <c r="B26" s="16"/>
      <c r="C26" s="16"/>
      <c r="D26" s="16"/>
      <c r="E26" s="16"/>
      <c r="F26" s="16"/>
      <c r="G26" s="16"/>
      <c r="H26" s="16"/>
      <c r="I26" s="63">
        <f t="shared" si="0"/>
        <v>0</v>
      </c>
    </row>
    <row r="27" spans="1:9" ht="12.75">
      <c r="A27" s="15" t="s">
        <v>18</v>
      </c>
      <c r="B27" s="16"/>
      <c r="C27" s="16"/>
      <c r="D27" s="16"/>
      <c r="E27" s="16"/>
      <c r="F27" s="16"/>
      <c r="G27" s="16"/>
      <c r="H27" s="16"/>
      <c r="I27" s="63">
        <f t="shared" si="0"/>
        <v>0</v>
      </c>
    </row>
    <row r="28" spans="1:9" ht="12.75">
      <c r="A28" s="15" t="s">
        <v>19</v>
      </c>
      <c r="B28" s="16"/>
      <c r="C28" s="16"/>
      <c r="D28" s="16"/>
      <c r="E28" s="16"/>
      <c r="F28" s="16"/>
      <c r="G28" s="16"/>
      <c r="H28" s="16"/>
      <c r="I28" s="63">
        <f t="shared" si="0"/>
        <v>0</v>
      </c>
    </row>
    <row r="29" spans="1:9" ht="12.75">
      <c r="A29" s="15" t="s">
        <v>20</v>
      </c>
      <c r="B29" s="16"/>
      <c r="C29" s="16"/>
      <c r="D29" s="16"/>
      <c r="E29" s="16"/>
      <c r="F29" s="16"/>
      <c r="G29" s="16"/>
      <c r="H29" s="16"/>
      <c r="I29" s="63">
        <f t="shared" si="0"/>
        <v>0</v>
      </c>
    </row>
    <row r="30" spans="1:9" ht="12.75">
      <c r="A30" s="15" t="s">
        <v>21</v>
      </c>
      <c r="B30" s="16"/>
      <c r="C30" s="16"/>
      <c r="D30" s="16"/>
      <c r="E30" s="16"/>
      <c r="F30" s="16"/>
      <c r="G30" s="16"/>
      <c r="H30" s="16"/>
      <c r="I30" s="63">
        <f t="shared" si="0"/>
        <v>0</v>
      </c>
    </row>
    <row r="31" spans="1:9" ht="12.75">
      <c r="A31" s="15" t="s">
        <v>72</v>
      </c>
      <c r="B31" s="16"/>
      <c r="C31" s="16"/>
      <c r="D31" s="16"/>
      <c r="E31" s="16"/>
      <c r="F31" s="16"/>
      <c r="G31" s="16"/>
      <c r="H31" s="16"/>
      <c r="I31" s="63">
        <f t="shared" si="0"/>
        <v>0</v>
      </c>
    </row>
    <row r="32" spans="1:9" ht="12.75">
      <c r="A32" s="15" t="s">
        <v>23</v>
      </c>
      <c r="B32" s="16"/>
      <c r="C32" s="16"/>
      <c r="D32" s="16"/>
      <c r="E32" s="16"/>
      <c r="F32" s="16"/>
      <c r="G32" s="16"/>
      <c r="H32" s="16"/>
      <c r="I32" s="63">
        <f t="shared" si="0"/>
        <v>0</v>
      </c>
    </row>
    <row r="33" spans="1:9" ht="12.75">
      <c r="A33" s="15" t="s">
        <v>24</v>
      </c>
      <c r="B33" s="64">
        <f>J49*0.575</f>
        <v>0</v>
      </c>
      <c r="C33" s="64">
        <f>J50*0.575</f>
        <v>0</v>
      </c>
      <c r="D33" s="64">
        <f>J51*0.575</f>
        <v>0</v>
      </c>
      <c r="E33" s="64">
        <f>J52*0.575</f>
        <v>0</v>
      </c>
      <c r="F33" s="64">
        <f>J53*0.575</f>
        <v>0</v>
      </c>
      <c r="G33" s="64">
        <f>J54*0.575</f>
        <v>0</v>
      </c>
      <c r="H33" s="64">
        <f>J55*0.575</f>
        <v>0</v>
      </c>
      <c r="I33" s="63">
        <f t="shared" si="0"/>
        <v>0</v>
      </c>
    </row>
    <row r="34" spans="1:9" ht="12.75">
      <c r="A34" s="15" t="s">
        <v>25</v>
      </c>
      <c r="B34" s="16"/>
      <c r="C34" s="16"/>
      <c r="D34" s="16"/>
      <c r="E34" s="16"/>
      <c r="F34" s="16"/>
      <c r="G34" s="16"/>
      <c r="H34" s="16"/>
      <c r="I34" s="63">
        <f t="shared" si="0"/>
        <v>0</v>
      </c>
    </row>
    <row r="35" spans="1:9" ht="12.75">
      <c r="A35" s="15" t="s">
        <v>26</v>
      </c>
      <c r="B35" s="16"/>
      <c r="C35" s="16"/>
      <c r="D35" s="16"/>
      <c r="E35" s="16" t="s">
        <v>3</v>
      </c>
      <c r="F35" s="16" t="s">
        <v>3</v>
      </c>
      <c r="G35" s="16" t="s">
        <v>3</v>
      </c>
      <c r="H35" s="16"/>
      <c r="I35" s="63">
        <f t="shared" si="0"/>
        <v>0</v>
      </c>
    </row>
    <row r="36" spans="1:9" ht="12.75">
      <c r="A36" s="85" t="s">
        <v>73</v>
      </c>
      <c r="B36" s="16"/>
      <c r="C36" s="16"/>
      <c r="D36" s="16"/>
      <c r="E36" s="16"/>
      <c r="F36" s="16"/>
      <c r="G36" s="16"/>
      <c r="H36" s="16"/>
      <c r="I36" s="63">
        <f t="shared" si="0"/>
        <v>0</v>
      </c>
    </row>
    <row r="37" spans="1:9" ht="12.75">
      <c r="A37" s="15"/>
      <c r="B37" s="16"/>
      <c r="C37" s="16"/>
      <c r="D37" s="16"/>
      <c r="E37" s="16"/>
      <c r="F37" s="16"/>
      <c r="G37" s="16"/>
      <c r="H37" s="16"/>
      <c r="I37" s="63">
        <f t="shared" si="0"/>
        <v>0</v>
      </c>
    </row>
    <row r="38" spans="1:9" ht="12.75">
      <c r="A38" s="15"/>
      <c r="B38" s="16"/>
      <c r="C38" s="16"/>
      <c r="D38" s="16"/>
      <c r="E38" s="16"/>
      <c r="F38" s="16"/>
      <c r="G38" s="16"/>
      <c r="H38" s="16"/>
      <c r="I38" s="63">
        <f t="shared" si="0"/>
        <v>0</v>
      </c>
    </row>
    <row r="39" spans="1:9" ht="12.75">
      <c r="A39" s="17" t="s">
        <v>3</v>
      </c>
      <c r="B39" s="16"/>
      <c r="C39" s="16"/>
      <c r="D39" s="16"/>
      <c r="E39" s="16"/>
      <c r="F39" s="16"/>
      <c r="G39" s="16"/>
      <c r="H39" s="16"/>
      <c r="I39" s="63">
        <f t="shared" si="0"/>
        <v>0</v>
      </c>
    </row>
    <row r="40" spans="1:9" ht="12.75">
      <c r="A40" s="17" t="s">
        <v>3</v>
      </c>
      <c r="B40" s="16"/>
      <c r="C40" s="16"/>
      <c r="D40" s="16"/>
      <c r="E40" s="16"/>
      <c r="F40" s="16"/>
      <c r="G40" s="16"/>
      <c r="H40" s="16"/>
      <c r="I40" s="63">
        <f t="shared" si="0"/>
        <v>0</v>
      </c>
    </row>
    <row r="41" spans="1:9" ht="12.75">
      <c r="A41" s="15" t="s">
        <v>27</v>
      </c>
      <c r="B41" s="63">
        <f>SUM(B25:B40)</f>
        <v>0</v>
      </c>
      <c r="C41" s="63">
        <f aca="true" t="shared" si="1" ref="C41:H41">SUM(C25:C40)</f>
        <v>0</v>
      </c>
      <c r="D41" s="63">
        <f t="shared" si="1"/>
        <v>0</v>
      </c>
      <c r="E41" s="63">
        <f t="shared" si="1"/>
        <v>0</v>
      </c>
      <c r="F41" s="63">
        <f t="shared" si="1"/>
        <v>0</v>
      </c>
      <c r="G41" s="63">
        <f t="shared" si="1"/>
        <v>0</v>
      </c>
      <c r="H41" s="63">
        <f t="shared" si="1"/>
        <v>0</v>
      </c>
      <c r="I41" s="63">
        <f>SUM(I25:I40)</f>
        <v>0</v>
      </c>
    </row>
    <row r="42" spans="1:9" ht="12.75">
      <c r="A42" s="18" t="s">
        <v>28</v>
      </c>
      <c r="B42" s="19"/>
      <c r="C42" s="20"/>
      <c r="D42" s="20"/>
      <c r="E42" s="20"/>
      <c r="F42" s="20"/>
      <c r="G42" s="21"/>
      <c r="H42" s="21"/>
      <c r="I42" s="22"/>
    </row>
    <row r="43" spans="1:9" ht="12.75">
      <c r="A43" s="23"/>
      <c r="B43" s="22"/>
      <c r="C43" s="22"/>
      <c r="D43" s="22"/>
      <c r="E43" s="22"/>
      <c r="F43" s="22"/>
      <c r="G43" s="22" t="s">
        <v>29</v>
      </c>
      <c r="H43" s="22"/>
      <c r="I43" s="22"/>
    </row>
    <row r="44" spans="1:9" ht="12.75">
      <c r="A44" s="24" t="s">
        <v>30</v>
      </c>
      <c r="B44" s="25"/>
      <c r="C44" s="5"/>
      <c r="D44" s="25"/>
      <c r="E44" s="25"/>
      <c r="F44" s="25"/>
      <c r="G44" s="25"/>
      <c r="H44" s="25"/>
      <c r="I44" s="25"/>
    </row>
    <row r="45" spans="1:9" ht="12.75">
      <c r="A45" s="24"/>
      <c r="B45" s="21"/>
      <c r="C45" s="6"/>
      <c r="D45" s="21"/>
      <c r="E45" s="21"/>
      <c r="F45" s="21"/>
      <c r="G45" s="21"/>
      <c r="H45" s="21"/>
      <c r="I45" s="21"/>
    </row>
    <row r="46" spans="1:9" ht="12.75">
      <c r="A46" s="23"/>
      <c r="B46" s="21"/>
      <c r="C46" s="30"/>
      <c r="D46" s="29"/>
      <c r="E46" s="29"/>
      <c r="F46" s="29"/>
      <c r="G46" s="29"/>
      <c r="H46" s="29"/>
      <c r="I46" s="28"/>
    </row>
    <row r="47" spans="1:10" ht="12.75">
      <c r="A47" s="15" t="s">
        <v>31</v>
      </c>
      <c r="B47" s="31" t="s">
        <v>32</v>
      </c>
      <c r="C47" s="32"/>
      <c r="D47" s="33"/>
      <c r="E47" s="34" t="s">
        <v>3</v>
      </c>
      <c r="F47" s="35"/>
      <c r="G47" s="35"/>
      <c r="H47" s="36" t="s">
        <v>33</v>
      </c>
      <c r="I47" s="36" t="s">
        <v>34</v>
      </c>
      <c r="J47" s="37" t="s">
        <v>35</v>
      </c>
    </row>
    <row r="48" spans="1:10" ht="12.75">
      <c r="A48" s="15" t="s">
        <v>36</v>
      </c>
      <c r="B48" s="31" t="s">
        <v>37</v>
      </c>
      <c r="C48" s="38" t="s">
        <v>38</v>
      </c>
      <c r="D48" s="39" t="s">
        <v>39</v>
      </c>
      <c r="E48" s="40"/>
      <c r="F48" s="35"/>
      <c r="G48" s="41"/>
      <c r="H48" s="42" t="s">
        <v>40</v>
      </c>
      <c r="I48" s="42" t="s">
        <v>41</v>
      </c>
      <c r="J48" s="43" t="s">
        <v>42</v>
      </c>
    </row>
    <row r="49" spans="1:12" ht="12.75">
      <c r="A49" s="79"/>
      <c r="B49" s="77"/>
      <c r="C49" s="77"/>
      <c r="D49" s="74"/>
      <c r="E49" s="45"/>
      <c r="F49" s="45"/>
      <c r="G49" s="45"/>
      <c r="H49" s="71"/>
      <c r="I49" s="71"/>
      <c r="J49" s="72" t="str">
        <f>IF(H49&gt;0,ROUND(H49,2)-ROUND(I49,2),"0.0")</f>
        <v>0.0</v>
      </c>
      <c r="K49" s="75" t="s">
        <v>3</v>
      </c>
      <c r="L49" s="73"/>
    </row>
    <row r="50" spans="1:10" ht="12.75">
      <c r="A50" s="79"/>
      <c r="B50" s="68"/>
      <c r="C50" s="68"/>
      <c r="D50" s="74"/>
      <c r="E50" s="45"/>
      <c r="F50" s="45"/>
      <c r="G50" s="45"/>
      <c r="H50" s="70"/>
      <c r="I50" s="71"/>
      <c r="J50" s="72" t="str">
        <f>IF(H50&gt;0,ROUND(H50,2)-ROUND(I50,2),"0.0")</f>
        <v>0.0</v>
      </c>
    </row>
    <row r="51" spans="1:10" ht="12.75">
      <c r="A51" s="79"/>
      <c r="B51" s="68"/>
      <c r="C51" s="68"/>
      <c r="D51" s="74"/>
      <c r="E51" s="45"/>
      <c r="F51" s="45"/>
      <c r="G51" s="45"/>
      <c r="H51" s="70"/>
      <c r="I51" s="71"/>
      <c r="J51" s="72" t="str">
        <f>IF(H51&gt;0,ROUND(H51,2)-ROUND(I51,2),"0.0")</f>
        <v>0.0</v>
      </c>
    </row>
    <row r="52" spans="1:10" ht="12.75">
      <c r="A52" s="79"/>
      <c r="B52" s="68"/>
      <c r="C52" s="68"/>
      <c r="D52" s="74"/>
      <c r="E52" s="45"/>
      <c r="F52" s="45"/>
      <c r="G52" s="45"/>
      <c r="H52" s="70"/>
      <c r="I52" s="71"/>
      <c r="J52" s="72" t="str">
        <f>IF(H52&gt;0,ROUND(H52,1)-ROUND(I52,1),"0.0")</f>
        <v>0.0</v>
      </c>
    </row>
    <row r="53" spans="1:10" ht="12.75">
      <c r="A53" s="15"/>
      <c r="B53" s="68"/>
      <c r="C53" s="69"/>
      <c r="D53" s="44"/>
      <c r="E53" s="45"/>
      <c r="F53" s="45"/>
      <c r="G53" s="45"/>
      <c r="H53" s="70"/>
      <c r="I53" s="71"/>
      <c r="J53" s="72" t="str">
        <f>IF(H53&gt;0,ROUND(H53,1)-ROUND(I53,1),"0.0")</f>
        <v>0.0</v>
      </c>
    </row>
    <row r="54" spans="1:10" ht="12.75">
      <c r="A54" s="15"/>
      <c r="B54" s="68"/>
      <c r="C54" s="69"/>
      <c r="D54" s="44"/>
      <c r="E54" s="45"/>
      <c r="F54" s="45"/>
      <c r="G54" s="45"/>
      <c r="H54" s="70"/>
      <c r="I54" s="71"/>
      <c r="J54" s="72" t="str">
        <f>IF(H54&gt;0,ROUND(H54,1)-ROUND(I54,1),"0.0")</f>
        <v>0.0</v>
      </c>
    </row>
    <row r="55" spans="1:10" ht="12.75">
      <c r="A55" s="15"/>
      <c r="B55" s="68"/>
      <c r="C55" s="68"/>
      <c r="D55" s="44"/>
      <c r="E55" s="45"/>
      <c r="F55" s="45"/>
      <c r="G55" s="45"/>
      <c r="H55" s="70"/>
      <c r="I55" s="71"/>
      <c r="J55" s="72" t="str">
        <f>IF(H55&gt;0,ROUND(H55,1)-ROUND(I55,1),"0.0")</f>
        <v>0.0</v>
      </c>
    </row>
    <row r="56" spans="1:10" ht="12.75">
      <c r="A56" s="15" t="s">
        <v>33</v>
      </c>
      <c r="B56" s="52"/>
      <c r="C56" s="52"/>
      <c r="D56" s="44"/>
      <c r="E56" s="45"/>
      <c r="F56" s="45"/>
      <c r="G56" s="45"/>
      <c r="H56" s="70"/>
      <c r="I56" s="71"/>
      <c r="J56" s="72">
        <f>SUM(J49:J55)</f>
        <v>0</v>
      </c>
    </row>
    <row r="57" spans="1:12" ht="12.75">
      <c r="A57" s="23" t="s">
        <v>43</v>
      </c>
      <c r="B57" s="46"/>
      <c r="C57" s="46"/>
      <c r="D57" s="46"/>
      <c r="E57" s="46"/>
      <c r="F57" s="46"/>
      <c r="G57" s="46"/>
      <c r="H57" s="46"/>
      <c r="I57" s="46"/>
      <c r="L57" s="73"/>
    </row>
    <row r="58" spans="1:10" ht="12.75">
      <c r="A58" s="23"/>
      <c r="B58" s="46"/>
      <c r="C58" s="46"/>
      <c r="D58" s="46"/>
      <c r="E58" s="46"/>
      <c r="F58" s="46"/>
      <c r="G58" s="47" t="s">
        <v>44</v>
      </c>
      <c r="H58" s="10"/>
      <c r="I58" s="10" t="s">
        <v>3</v>
      </c>
      <c r="J58" s="10"/>
    </row>
    <row r="59" spans="1:10" ht="12.75">
      <c r="A59" s="46" t="s">
        <v>45</v>
      </c>
      <c r="C59" s="46"/>
      <c r="D59" s="48"/>
      <c r="E59" s="48"/>
      <c r="F59" s="48"/>
      <c r="G59" s="48"/>
      <c r="H59" s="49"/>
      <c r="I59" s="49"/>
      <c r="J59" s="27"/>
    </row>
    <row r="60" spans="1:9" ht="12.75">
      <c r="A60" s="23"/>
      <c r="B60" s="46"/>
      <c r="C60" s="46"/>
      <c r="D60" s="46"/>
      <c r="E60" s="22" t="s">
        <v>46</v>
      </c>
      <c r="G60" s="46"/>
      <c r="I60" s="46"/>
    </row>
    <row r="61" spans="1:9" ht="12.75">
      <c r="A61" s="23"/>
      <c r="B61" s="46"/>
      <c r="C61" s="46"/>
      <c r="D61" s="46"/>
      <c r="E61" s="46"/>
      <c r="F61" s="46"/>
      <c r="G61" s="46"/>
      <c r="I61" s="46"/>
    </row>
    <row r="62" spans="1:10" ht="12.75">
      <c r="A62" s="24" t="s">
        <v>47</v>
      </c>
      <c r="B62" s="48"/>
      <c r="C62" s="48"/>
      <c r="D62" s="48"/>
      <c r="E62" s="50"/>
      <c r="F62" s="46" t="s">
        <v>48</v>
      </c>
      <c r="G62" s="48"/>
      <c r="H62" s="48"/>
      <c r="I62" s="48"/>
      <c r="J62" s="50"/>
    </row>
    <row r="63" spans="1:9" ht="12.75">
      <c r="A63" s="23"/>
      <c r="B63" s="46"/>
      <c r="C63" s="22" t="s">
        <v>71</v>
      </c>
      <c r="D63" s="46"/>
      <c r="E63" s="46"/>
      <c r="F63" s="46"/>
      <c r="H63" s="22" t="s">
        <v>70</v>
      </c>
      <c r="I63" s="46"/>
    </row>
    <row r="64" spans="1:10" ht="12.75">
      <c r="A64" s="23"/>
      <c r="B64" s="46"/>
      <c r="C64" s="46"/>
      <c r="D64" s="46"/>
      <c r="F64" s="46" t="s">
        <v>51</v>
      </c>
      <c r="G64" s="25"/>
      <c r="H64" s="25"/>
      <c r="I64" s="25"/>
      <c r="J64" s="25"/>
    </row>
    <row r="65" spans="1:9" ht="12.75">
      <c r="A65" s="23" t="s">
        <v>76</v>
      </c>
      <c r="B65" s="46"/>
      <c r="C65" s="46"/>
      <c r="D65" s="46"/>
      <c r="E65" s="46"/>
      <c r="F65" s="46"/>
      <c r="G65" s="46"/>
      <c r="H65" s="46"/>
      <c r="I65" s="46"/>
    </row>
  </sheetData>
  <sheetProtection/>
  <printOptions/>
  <pageMargins left="0.75" right="0.75" top="1" bottom="1" header="0.5" footer="0.5"/>
  <pageSetup fitToHeight="1" fitToWidth="1" horizontalDpi="600" verticalDpi="600" orientation="portrait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"/>
  <sheetViews>
    <sheetView zoomScale="200" zoomScaleNormal="200" zoomScalePageLayoutView="0" workbookViewId="0" topLeftCell="A1">
      <selection activeCell="C6" sqref="C6"/>
    </sheetView>
  </sheetViews>
  <sheetFormatPr defaultColWidth="9.140625" defaultRowHeight="12.75"/>
  <cols>
    <col min="1" max="1" width="12.7109375" style="0" customWidth="1"/>
    <col min="2" max="2" width="11.28125" style="0" customWidth="1"/>
    <col min="3" max="3" width="9.28125" style="0" bestFit="1" customWidth="1"/>
    <col min="4" max="4" width="1.7109375" style="0" customWidth="1"/>
    <col min="5" max="5" width="13.7109375" style="0" customWidth="1"/>
    <col min="6" max="6" width="11.421875" style="0" customWidth="1"/>
    <col min="7" max="7" width="4.28125" style="0" customWidth="1"/>
    <col min="8" max="8" width="10.7109375" style="0" bestFit="1" customWidth="1"/>
  </cols>
  <sheetData>
    <row r="1" spans="1:8" ht="12.75">
      <c r="A1" s="53" t="s">
        <v>53</v>
      </c>
      <c r="C1" s="60">
        <v>0.48</v>
      </c>
      <c r="D1" s="54"/>
      <c r="E1" s="55" t="s">
        <v>55</v>
      </c>
      <c r="F1" s="57">
        <v>38616</v>
      </c>
      <c r="G1" s="56" t="s">
        <v>56</v>
      </c>
      <c r="H1" s="57">
        <v>38717</v>
      </c>
    </row>
    <row r="2" spans="1:8" ht="12.75">
      <c r="A2" s="53"/>
      <c r="C2" s="60">
        <v>0.445</v>
      </c>
      <c r="D2" s="54"/>
      <c r="E2" s="55" t="s">
        <v>55</v>
      </c>
      <c r="F2" s="57">
        <v>38718</v>
      </c>
      <c r="G2" s="56"/>
      <c r="H2" s="57">
        <v>39082</v>
      </c>
    </row>
    <row r="3" spans="1:8" ht="12.75">
      <c r="A3" s="53"/>
      <c r="C3" s="60"/>
      <c r="D3" s="54"/>
      <c r="E3" s="55"/>
      <c r="F3" s="57"/>
      <c r="G3" s="56"/>
      <c r="H3" s="57"/>
    </row>
    <row r="4" ht="12.75">
      <c r="C4" s="61"/>
    </row>
    <row r="5" spans="1:8" ht="12.75">
      <c r="A5" s="53" t="s">
        <v>54</v>
      </c>
      <c r="C5" s="62">
        <v>0.485</v>
      </c>
      <c r="E5" t="s">
        <v>57</v>
      </c>
      <c r="F5" s="57">
        <v>39083</v>
      </c>
      <c r="G5" s="56" t="s">
        <v>56</v>
      </c>
      <c r="H5" s="58" t="s">
        <v>58</v>
      </c>
    </row>
    <row r="6" spans="1:2" ht="12.75">
      <c r="A6" s="54" t="s">
        <v>61</v>
      </c>
      <c r="B6" s="59" t="s">
        <v>64</v>
      </c>
    </row>
    <row r="7" spans="1:2" ht="12.75">
      <c r="A7" s="54" t="s">
        <v>60</v>
      </c>
      <c r="B7" s="59" t="s">
        <v>62</v>
      </c>
    </row>
    <row r="8" spans="1:2" ht="12.75">
      <c r="A8" s="54" t="s">
        <v>63</v>
      </c>
      <c r="B8" s="59" t="s">
        <v>59</v>
      </c>
    </row>
    <row r="9" spans="1:2" ht="12.75">
      <c r="A9" s="54" t="s">
        <v>65</v>
      </c>
      <c r="B9" s="59" t="s">
        <v>66</v>
      </c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Interactive Expense Reimbursement Form for private vehicle mileage traveled January 1, 2007 and after (48.5¢ per mile)</dc:title>
  <dc:subject>State of Maryland Expense Account form for January 2006 and afterward</dc:subject>
  <dc:creator>DBM</dc:creator>
  <cp:keywords>expense form 2007</cp:keywords>
  <dc:description/>
  <cp:lastModifiedBy>bcccuser</cp:lastModifiedBy>
  <cp:lastPrinted>2020-01-10T15:19:22Z</cp:lastPrinted>
  <dcterms:created xsi:type="dcterms:W3CDTF">2005-08-01T13:37:41Z</dcterms:created>
  <dcterms:modified xsi:type="dcterms:W3CDTF">2020-02-20T20:02:09Z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